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10035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G3" i="1" l="1"/>
  <c r="E10" i="1" s="1"/>
  <c r="G4" i="1"/>
  <c r="E9" i="1" l="1"/>
  <c r="E8" i="1"/>
  <c r="H4" i="1"/>
  <c r="H3" i="1"/>
  <c r="G10" i="1" s="1"/>
  <c r="G8" i="1" l="1"/>
  <c r="G9" i="1"/>
</calcChain>
</file>

<file path=xl/sharedStrings.xml><?xml version="1.0" encoding="utf-8"?>
<sst xmlns="http://schemas.openxmlformats.org/spreadsheetml/2006/main" count="21" uniqueCount="20">
  <si>
    <t>SAY</t>
  </si>
  <si>
    <t>EA</t>
  </si>
  <si>
    <t>SÖZ</t>
  </si>
  <si>
    <t>130,988+(MAT NETx1,447)+(SÖZ NETx0,358)+(AOBPx0,6)</t>
  </si>
  <si>
    <t>109,876+(MAT NETx0,290)+(SÖZ NETx1,790)+(AOBPx0,6)</t>
  </si>
  <si>
    <t>NET</t>
  </si>
  <si>
    <t>DGS PUAN HESAPLAMA TABLOSU</t>
  </si>
  <si>
    <t>MAT</t>
  </si>
  <si>
    <t>SAY_KATS</t>
  </si>
  <si>
    <t>EA_KATS</t>
  </si>
  <si>
    <t>SÖZ_KATS</t>
  </si>
  <si>
    <t>120,432+(MAT NETx0,868)+(SÖZ NETx1,074)+(AOBPx0,6)</t>
  </si>
  <si>
    <t>SAY PUAN</t>
  </si>
  <si>
    <t>EA PUAN</t>
  </si>
  <si>
    <t>SÖZ PUAN</t>
  </si>
  <si>
    <t>AÖBP'SİZ</t>
  </si>
  <si>
    <t>AÖBP'Lİ</t>
  </si>
  <si>
    <t>AÖBP_KATS</t>
  </si>
  <si>
    <t>AÖBP</t>
  </si>
  <si>
    <t>ÖBP_ÖĞR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</si>
</sst>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0" borderId="0" xfId="0" applyFont="1" applyAlignment="1"/>
    <xf numFmtId="0" fontId="2" fillId="8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tabSelected="1" topLeftCell="C1" zoomScale="80" zoomScaleNormal="80" workbookViewId="0">
      <selection activeCell="G9" sqref="G9"/>
    </sheetView>
  </sheetViews>
  <sheetFormatPr defaultRowHeight="21" x14ac:dyDescent="0.35"/>
  <cols>
    <col min="1" max="1" width="9.140625" style="1"/>
    <col min="2" max="2" width="73.28515625" style="1" bestFit="1" customWidth="1"/>
    <col min="3" max="3" width="9.140625" style="1"/>
    <col min="4" max="4" width="14.140625" style="1" bestFit="1" customWidth="1"/>
    <col min="5" max="5" width="11.28515625" style="1" bestFit="1" customWidth="1"/>
    <col min="6" max="6" width="9.85546875" style="1" bestFit="1" customWidth="1"/>
    <col min="7" max="7" width="11.28515625" style="1" customWidth="1"/>
    <col min="8" max="8" width="9.42578125" style="1" bestFit="1" customWidth="1"/>
    <col min="9" max="9" width="13.5703125" style="1" bestFit="1" customWidth="1"/>
    <col min="10" max="10" width="12" style="1" bestFit="1" customWidth="1"/>
    <col min="11" max="11" width="13.85546875" style="1" bestFit="1" customWidth="1"/>
    <col min="12" max="12" width="15.85546875" style="1" bestFit="1" customWidth="1"/>
    <col min="13" max="13" width="15.140625" style="1" bestFit="1" customWidth="1"/>
    <col min="14" max="15" width="10.85546875" style="1" bestFit="1" customWidth="1"/>
    <col min="16" max="16384" width="9.140625" style="1"/>
  </cols>
  <sheetData>
    <row r="2" spans="1:13" x14ac:dyDescent="0.35">
      <c r="E2" s="1" t="b">
        <v>1</v>
      </c>
      <c r="F2" s="1" t="b">
        <v>0</v>
      </c>
      <c r="G2" s="1" t="s">
        <v>5</v>
      </c>
      <c r="H2" s="6" t="s">
        <v>18</v>
      </c>
      <c r="I2" s="6" t="s">
        <v>8</v>
      </c>
      <c r="J2" s="6" t="s">
        <v>9</v>
      </c>
      <c r="K2" s="6" t="s">
        <v>10</v>
      </c>
      <c r="L2" s="6" t="s">
        <v>17</v>
      </c>
      <c r="M2" s="6" t="s">
        <v>19</v>
      </c>
    </row>
    <row r="3" spans="1:13" x14ac:dyDescent="0.35">
      <c r="A3" s="1" t="s">
        <v>0</v>
      </c>
      <c r="B3" s="1" t="s">
        <v>3</v>
      </c>
      <c r="D3" s="1" t="s">
        <v>7</v>
      </c>
      <c r="E3" s="1">
        <v>60</v>
      </c>
      <c r="F3" s="1">
        <v>0</v>
      </c>
      <c r="G3" s="1">
        <f>(E3-F3/4)</f>
        <v>60</v>
      </c>
      <c r="H3" s="6">
        <f>(M3*L3)</f>
        <v>36</v>
      </c>
      <c r="I3" s="6">
        <v>3</v>
      </c>
      <c r="J3" s="6">
        <v>1.8</v>
      </c>
      <c r="K3" s="6">
        <v>0.6</v>
      </c>
      <c r="L3" s="6">
        <v>0.6</v>
      </c>
      <c r="M3" s="6">
        <v>60</v>
      </c>
    </row>
    <row r="4" spans="1:13" x14ac:dyDescent="0.35">
      <c r="A4" s="1" t="s">
        <v>1</v>
      </c>
      <c r="B4" s="1" t="s">
        <v>11</v>
      </c>
      <c r="D4" s="1" t="s">
        <v>2</v>
      </c>
      <c r="E4" s="1">
        <v>60</v>
      </c>
      <c r="F4" s="1">
        <v>0</v>
      </c>
      <c r="G4" s="1">
        <f>(E4-F4/4)</f>
        <v>60</v>
      </c>
      <c r="H4" s="6">
        <f>(M4*L4)</f>
        <v>36</v>
      </c>
      <c r="I4" s="6">
        <v>0.6</v>
      </c>
      <c r="J4" s="6">
        <v>1.8</v>
      </c>
      <c r="K4" s="6">
        <v>3</v>
      </c>
      <c r="L4" s="6">
        <v>0.6</v>
      </c>
      <c r="M4" s="6">
        <v>60</v>
      </c>
    </row>
    <row r="5" spans="1:13" x14ac:dyDescent="0.35">
      <c r="A5" s="1" t="s">
        <v>2</v>
      </c>
      <c r="B5" s="1" t="s">
        <v>4</v>
      </c>
    </row>
    <row r="6" spans="1:13" x14ac:dyDescent="0.35">
      <c r="D6" s="9" t="s">
        <v>6</v>
      </c>
      <c r="E6" s="9"/>
      <c r="F6" s="9"/>
      <c r="G6" s="9"/>
      <c r="H6" s="5"/>
      <c r="I6" s="5"/>
      <c r="J6" s="5"/>
      <c r="K6" s="5"/>
      <c r="L6" s="5"/>
      <c r="M6" s="5"/>
    </row>
    <row r="7" spans="1:13" x14ac:dyDescent="0.35">
      <c r="D7" s="7" t="s">
        <v>15</v>
      </c>
      <c r="E7" s="7"/>
      <c r="F7" s="8" t="s">
        <v>16</v>
      </c>
      <c r="G7" s="8"/>
    </row>
    <row r="8" spans="1:13" x14ac:dyDescent="0.35">
      <c r="D8" s="2" t="s">
        <v>12</v>
      </c>
      <c r="E8" s="1">
        <f>(G3*I3)+(G4*I4)+147.41</f>
        <v>363.40999999999997</v>
      </c>
      <c r="G8" s="1">
        <f>(E8+H3)</f>
        <v>399.40999999999997</v>
      </c>
    </row>
    <row r="9" spans="1:13" x14ac:dyDescent="0.35">
      <c r="D9" s="3" t="s">
        <v>13</v>
      </c>
      <c r="E9" s="1">
        <f>(G3*J3)+(G4*J4)+119.87</f>
        <v>335.87</v>
      </c>
      <c r="G9" s="1">
        <f>(E9+H3)</f>
        <v>371.87</v>
      </c>
    </row>
    <row r="10" spans="1:13" x14ac:dyDescent="0.35">
      <c r="D10" s="4" t="s">
        <v>14</v>
      </c>
      <c r="E10" s="1">
        <f>(G3*K3)+(G4*K4)+92.33</f>
        <v>308.33</v>
      </c>
      <c r="G10" s="1">
        <f>(E10+H3)</f>
        <v>344.33</v>
      </c>
    </row>
  </sheetData>
  <mergeCells count="3">
    <mergeCell ref="D7:E7"/>
    <mergeCell ref="F7:G7"/>
    <mergeCell ref="D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</dc:creator>
  <cp:lastModifiedBy>pc</cp:lastModifiedBy>
  <dcterms:created xsi:type="dcterms:W3CDTF">2012-02-23T10:11:35Z</dcterms:created>
  <dcterms:modified xsi:type="dcterms:W3CDTF">2015-02-23T13:38:13Z</dcterms:modified>
</cp:coreProperties>
</file>